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dy\Downloads\"/>
    </mc:Choice>
  </mc:AlternateContent>
  <xr:revisionPtr revIDLastSave="0" documentId="13_ncr:1_{5CB9BF03-69CD-4022-B000-559631B4D6E1}" xr6:coauthVersionLast="47" xr6:coauthVersionMax="47" xr10:uidLastSave="{00000000-0000-0000-0000-000000000000}"/>
  <bookViews>
    <workbookView xWindow="-120" yWindow="-120" windowWidth="29040" windowHeight="15720" xr2:uid="{6DBA70E7-803E-45FA-BFED-6850CA1A92B8}"/>
  </bookViews>
  <sheets>
    <sheet name="Approved Budget" sheetId="1" r:id="rId1"/>
  </sheets>
  <definedNames>
    <definedName name="_xlnm._FilterDatabase" localSheetId="0" hidden="1">'Approved Budget'!$A$6:$D$62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B63" i="1"/>
  <c r="C63" i="1"/>
  <c r="D68" i="1"/>
  <c r="D69" i="1"/>
  <c r="D70" i="1"/>
  <c r="D71" i="1"/>
  <c r="D72" i="1"/>
  <c r="D73" i="1"/>
  <c r="D74" i="1"/>
  <c r="D75" i="1"/>
  <c r="B76" i="1"/>
  <c r="C76" i="1"/>
  <c r="D76" i="1" l="1"/>
  <c r="D63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<sst xmlns="http://schemas.openxmlformats.org/spreadsheetml/2006/main" count="79" uniqueCount="71">
  <si>
    <t>Total</t>
  </si>
  <si>
    <t>Bank Fee</t>
  </si>
  <si>
    <t>PAC Fee</t>
  </si>
  <si>
    <t>Aquarium</t>
  </si>
  <si>
    <t>CRD/Swan Lake Education Programs 23-24</t>
  </si>
  <si>
    <t>Field Trips (23-24)</t>
  </si>
  <si>
    <t>Clubs</t>
  </si>
  <si>
    <t>Gaming Grant</t>
  </si>
  <si>
    <t>Bank Opening Balance</t>
  </si>
  <si>
    <t>Profit / (Loss)</t>
  </si>
  <si>
    <t>Expense</t>
  </si>
  <si>
    <t>Revenue</t>
  </si>
  <si>
    <t>Category</t>
  </si>
  <si>
    <t>Kindergarten Orientation</t>
  </si>
  <si>
    <t>Bike Ride</t>
  </si>
  <si>
    <t>School Event - Fruit for runs</t>
  </si>
  <si>
    <t>Bank Fees</t>
  </si>
  <si>
    <t>Volunteer Appreciation</t>
  </si>
  <si>
    <t>First day of school</t>
  </si>
  <si>
    <t>Coaches Banquet</t>
  </si>
  <si>
    <t>Website Emailing</t>
  </si>
  <si>
    <t>Place-based learning</t>
  </si>
  <si>
    <t>LEPAC Childminding</t>
  </si>
  <si>
    <t>Earthquake Supplies</t>
  </si>
  <si>
    <t>Website Host</t>
  </si>
  <si>
    <t>Mustard Seed Donation</t>
  </si>
  <si>
    <t>Munchie Budget</t>
  </si>
  <si>
    <t>Gifts</t>
  </si>
  <si>
    <t>Author Visits</t>
  </si>
  <si>
    <t>Artist Performances</t>
  </si>
  <si>
    <t>Admin/General</t>
  </si>
  <si>
    <t>Principal's Support Fund</t>
  </si>
  <si>
    <t>Inclusion &amp; Diversity</t>
  </si>
  <si>
    <t>Student in Need</t>
  </si>
  <si>
    <t>Musical Instr Repair</t>
  </si>
  <si>
    <t>Joy Paquin Scholarship Fund</t>
  </si>
  <si>
    <t>Indigenous Education Sessions</t>
  </si>
  <si>
    <t>Courtyard</t>
  </si>
  <si>
    <t>FSL Cultural Event</t>
  </si>
  <si>
    <t>Staff Appreciation</t>
  </si>
  <si>
    <t>K/G1 Home Reading</t>
  </si>
  <si>
    <t>Science Venture</t>
  </si>
  <si>
    <t>Cedar Sencoten Signs</t>
  </si>
  <si>
    <t>Jerseys</t>
  </si>
  <si>
    <t>Lexia</t>
  </si>
  <si>
    <t>Mathletics</t>
  </si>
  <si>
    <t>Classroom Supplies</t>
  </si>
  <si>
    <t>Mabel's Labels</t>
  </si>
  <si>
    <t>Spiritwear Sales</t>
  </si>
  <si>
    <t>Rycor Donations</t>
  </si>
  <si>
    <t>Monks School Supply</t>
  </si>
  <si>
    <t>Float</t>
  </si>
  <si>
    <t>Board Game Night</t>
  </si>
  <si>
    <t>Winter Plants</t>
  </si>
  <si>
    <t>Coffee</t>
  </si>
  <si>
    <t>Movie Night</t>
  </si>
  <si>
    <t>Christmas Book Sale</t>
  </si>
  <si>
    <t>Home Alone</t>
  </si>
  <si>
    <t>Welcome Pizza</t>
  </si>
  <si>
    <t>Card Project</t>
  </si>
  <si>
    <t>Year-End Picnic</t>
  </si>
  <si>
    <t>PAC Donations</t>
  </si>
  <si>
    <t>Purdys Chocolates</t>
  </si>
  <si>
    <t>Halloween</t>
  </si>
  <si>
    <t>Popcorn</t>
  </si>
  <si>
    <t>Coupon Book</t>
  </si>
  <si>
    <t>Fun Lunch</t>
  </si>
  <si>
    <t>Regular Operations</t>
  </si>
  <si>
    <t>July 1, 2026 - June 30, 2027</t>
  </si>
  <si>
    <t>LEPAC - Savings Account</t>
  </si>
  <si>
    <t>Budget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</si>
</sst>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b/>
      <sz val="11"/>
      <color theme="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6"/>
      <color rgb="FF1F4E7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1" xfId="0" applyFont="1" applyBorder="1" applyAlignment="1">
      <alignment wrapText="1"/>
    </xf>
    <xf numFmtId="164" fontId="4" fillId="2" borderId="2" xfId="0" applyNumberFormat="1" applyFont="1" applyFill="1" applyBorder="1" applyAlignment="1">
      <alignment horizontal="right"/>
    </xf>
    <xf numFmtId="0" fontId="4" fillId="2" borderId="1" xfId="0" applyFont="1" applyFill="1" applyBorder="1"/>
    <xf numFmtId="43" fontId="3" fillId="3" borderId="1" xfId="1" applyFont="1" applyFill="1" applyBorder="1" applyAlignment="1">
      <alignment horizontal="right"/>
    </xf>
    <xf numFmtId="0" fontId="3" fillId="3" borderId="3" xfId="0" applyFont="1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164" fontId="3" fillId="0" borderId="1" xfId="0" applyNumberFormat="1" applyFont="1" applyBorder="1" applyAlignment="1">
      <alignment wrapText="1"/>
    </xf>
    <xf numFmtId="0" fontId="2" fillId="0" borderId="0" xfId="0" applyFont="1"/>
    <xf numFmtId="164" fontId="2" fillId="2" borderId="2" xfId="0" applyNumberFormat="1" applyFont="1" applyFill="1" applyBorder="1" applyAlignment="1">
      <alignment horizontal="right"/>
    </xf>
    <xf numFmtId="0" fontId="5" fillId="2" borderId="1" xfId="0" applyFont="1" applyFill="1" applyBorder="1"/>
    <xf numFmtId="0" fontId="3" fillId="0" borderId="2" xfId="0" applyFont="1" applyBorder="1"/>
    <xf numFmtId="0" fontId="6" fillId="0" borderId="2" xfId="0" applyFont="1" applyBorder="1"/>
    <xf numFmtId="0" fontId="3" fillId="0" borderId="6" xfId="0" applyFont="1" applyBorder="1"/>
    <xf numFmtId="0" fontId="3" fillId="4" borderId="2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vertical="center"/>
    </xf>
    <xf numFmtId="0" fontId="8" fillId="4" borderId="1" xfId="0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F2F2F2"/>
        </patternFill>
      </fill>
      <alignment horizontal="right" vertical="bottom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F2F2F2"/>
        </patternFill>
      </fill>
      <alignment horizontal="right" vertical="bottom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F2F2F2"/>
        </patternFill>
      </fill>
      <alignment horizontal="right" vertical="bottom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0" indent="0" justifyLastLine="0" shrinkToFit="0" readingOrder="0"/>
      <border diagonalUp="0" diagonalDown="0">
        <left/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border outline="0">
        <top style="medium">
          <color rgb="FFCCCCCC"/>
        </top>
      </border>
    </dxf>
    <dxf>
      <border outline="0">
        <bottom style="medium">
          <color rgb="FFCCCCCC"/>
        </bottom>
      </border>
    </dxf>
    <dxf>
      <border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000000"/>
          <bgColor rgb="FFF2F2F2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1F4E79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F2F2F2"/>
        </patternFill>
      </fill>
      <alignment horizontal="right" vertical="bottom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F2F2F2"/>
        </patternFill>
      </fill>
      <alignment horizontal="right" vertical="bottom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F2F2F2"/>
        </patternFill>
      </fill>
      <alignment horizontal="right" vertical="bottom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F2F2F2"/>
        </patternFill>
      </fill>
      <alignment horizontal="general" vertical="bottom" textRotation="0" wrapText="0" indent="0" justifyLastLine="0" shrinkToFit="0" readingOrder="0"/>
      <border diagonalUp="0" diagonalDown="0">
        <left/>
        <right style="medium">
          <color rgb="FFCCCCCC"/>
        </right>
        <top style="medium">
          <color rgb="FFCCCCCC"/>
        </top>
        <bottom style="medium">
          <color rgb="FFCCCCCC"/>
        </bottom>
        <vertical/>
        <horizontal/>
      </border>
    </dxf>
    <dxf>
      <border outline="0">
        <top style="medium">
          <color rgb="FFCCCCCC"/>
        </top>
      </border>
    </dxf>
    <dxf>
      <border outline="0">
        <bottom style="medium">
          <color rgb="FFCCCCCC"/>
        </bottom>
      </border>
    </dxf>
    <dxf>
      <border outline="0">
        <left style="medium">
          <color rgb="FFCCCCCC"/>
        </left>
        <right style="medium">
          <color rgb="FFCCCCCC"/>
        </right>
        <top style="medium">
          <color rgb="FFCCCCCC"/>
        </top>
        <bottom style="medium">
          <color rgb="FFCCCCCC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fill>
        <patternFill patternType="solid">
          <fgColor rgb="FF000000"/>
          <bgColor rgb="FFF2F2F2"/>
        </patternFill>
      </fill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1F4E79"/>
        </patternFill>
      </fill>
      <alignment horizontal="center" vertical="bottom" textRotation="0" wrapText="0" indent="0" justifyLastLine="0" shrinkToFit="0" readingOrder="0"/>
      <border diagonalUp="0" diagonalDown="0" outline="0">
        <left style="medium">
          <color rgb="FFCCCCCC"/>
        </left>
        <right style="medium">
          <color rgb="FFCCCCCC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91E6B2-4540-4C34-91C9-2E175378C39A}" name="Table14" displayName="Table14" ref="A6:D62" totalsRowShown="0" headerRowDxfId="17" dataDxfId="16" headerRowBorderDxfId="14" tableBorderDxfId="15" totalsRowBorderDxfId="13" dataCellStyle="Comma">
  <autoFilter ref="A6:D62" xr:uid="{0D853D59-3722-47E6-9F2A-D8B351233FFE}"/>
  <sortState xmlns:xlrd2="http://schemas.microsoft.com/office/spreadsheetml/2017/richdata2" ref="A7:D62">
    <sortCondition descending="1" ref="B7:B62"/>
    <sortCondition descending="1" ref="C7:C62"/>
    <sortCondition ref="A7:A62"/>
  </sortState>
  <tableColumns count="4">
    <tableColumn id="1" xr3:uid="{707AF033-647B-4E26-AC75-8FA3310AA124}" name="Category" dataDxfId="12"/>
    <tableColumn id="2" xr3:uid="{A41FC42F-F5D7-4DC2-A99C-0A44DE6F1F0C}" name="Revenue" dataDxfId="11" dataCellStyle="Comma"/>
    <tableColumn id="3" xr3:uid="{49FFF9E4-35BB-4996-AEE2-F54F3CE1727F}" name="Expense" dataDxfId="10" dataCellStyle="Comma"/>
    <tableColumn id="4" xr3:uid="{EE9DAB94-678F-4E41-87FC-911527676FC0}" name="Profit / (Loss)" dataDxfId="9" dataCellStyle="Comma">
      <calculatedColumnFormula>B7-C7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B31C458-E3BE-4C2F-B1C9-F81EE7F7D4D7}" name="Table135" displayName="Table135" ref="A67:D75" totalsRowShown="0" headerRowDxfId="8" dataDxfId="7" headerRowBorderDxfId="5" tableBorderDxfId="6" totalsRowBorderDxfId="4" dataCellStyle="Comma">
  <autoFilter ref="A67:D75" xr:uid="{EF14018A-D3E4-4748-9F24-9E443B67A07A}"/>
  <sortState xmlns:xlrd2="http://schemas.microsoft.com/office/spreadsheetml/2017/richdata2" ref="A68:D76">
    <sortCondition descending="1" ref="B9:B62"/>
    <sortCondition ref="A9:A62"/>
  </sortState>
  <tableColumns count="4">
    <tableColumn id="1" xr3:uid="{8BA9F572-E5BD-4DAF-9EF7-BAA71C4659F4}" name="Category" dataDxfId="3"/>
    <tableColumn id="2" xr3:uid="{017C14D0-C441-4073-B6CD-2AEE23B43126}" name="Revenue" dataDxfId="2" dataCellStyle="Comma"/>
    <tableColumn id="3" xr3:uid="{3764DF62-C690-479A-95F8-46C3CC8603AD}" name="Expense" dataDxfId="1" dataCellStyle="Comma"/>
    <tableColumn id="4" xr3:uid="{7E893C1D-C451-4E98-BA58-8BDA75AD3552}" name="Profit / (Loss)" dataDxfId="0" dataCellStyle="Comma">
      <calculatedColumnFormula>B68-C68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F75CF-530C-4154-8225-A08D578ECAAC}">
  <dimension ref="A1:D77"/>
  <sheetViews>
    <sheetView tabSelected="1" workbookViewId="0">
      <selection activeCell="F15" sqref="F15"/>
    </sheetView>
  </sheetViews>
  <sheetFormatPr defaultRowHeight="14.4" x14ac:dyDescent="0.3"/>
  <cols>
    <col min="1" max="1" width="37" customWidth="1"/>
    <col min="2" max="4" width="18.5546875" customWidth="1"/>
  </cols>
  <sheetData>
    <row r="1" spans="1:4" ht="21.6" thickBot="1" x14ac:dyDescent="0.35">
      <c r="A1" t="e" vm="1">
        <v>#VALUE!</v>
      </c>
      <c r="B1" s="18" t="s">
        <v>69</v>
      </c>
      <c r="C1" s="18"/>
      <c r="D1" s="16"/>
    </row>
    <row r="2" spans="1:4" ht="16.2" thickBot="1" x14ac:dyDescent="0.35">
      <c r="A2" s="16"/>
      <c r="B2" s="17" t="s">
        <v>70</v>
      </c>
      <c r="C2" s="17"/>
      <c r="D2" s="16"/>
    </row>
    <row r="3" spans="1:4" ht="16.2" thickBot="1" x14ac:dyDescent="0.35">
      <c r="A3" s="16"/>
      <c r="B3" s="17" t="s">
        <v>68</v>
      </c>
      <c r="C3" s="17"/>
      <c r="D3" s="16"/>
    </row>
    <row r="4" spans="1:4" ht="15" thickBot="1" x14ac:dyDescent="0.35">
      <c r="A4" s="15"/>
      <c r="B4" s="15"/>
      <c r="C4" s="15"/>
      <c r="D4" s="15"/>
    </row>
    <row r="5" spans="1:4" ht="15" thickBot="1" x14ac:dyDescent="0.35">
      <c r="A5" s="14" t="s">
        <v>67</v>
      </c>
      <c r="B5" s="13"/>
      <c r="C5" s="13"/>
      <c r="D5" s="12"/>
    </row>
    <row r="6" spans="1:4" ht="15" thickBot="1" x14ac:dyDescent="0.35">
      <c r="A6" s="7" t="s">
        <v>12</v>
      </c>
      <c r="B6" s="6" t="s">
        <v>11</v>
      </c>
      <c r="C6" s="6" t="s">
        <v>10</v>
      </c>
      <c r="D6" s="6" t="s">
        <v>9</v>
      </c>
    </row>
    <row r="7" spans="1:4" ht="15" thickBot="1" x14ac:dyDescent="0.35">
      <c r="A7" s="5" t="s">
        <v>8</v>
      </c>
      <c r="B7" s="4">
        <v>24000</v>
      </c>
      <c r="C7" s="4"/>
      <c r="D7" s="4">
        <f>B7-C7</f>
        <v>24000</v>
      </c>
    </row>
    <row r="8" spans="1:4" ht="15" thickBot="1" x14ac:dyDescent="0.35">
      <c r="A8" s="5" t="s">
        <v>66</v>
      </c>
      <c r="B8" s="4">
        <v>40000</v>
      </c>
      <c r="C8" s="4">
        <v>30000</v>
      </c>
      <c r="D8" s="4">
        <f>B8-C8</f>
        <v>10000</v>
      </c>
    </row>
    <row r="9" spans="1:4" ht="15" thickBot="1" x14ac:dyDescent="0.35">
      <c r="A9" s="5" t="s">
        <v>65</v>
      </c>
      <c r="B9" s="4">
        <v>12000</v>
      </c>
      <c r="C9" s="4">
        <v>10000</v>
      </c>
      <c r="D9" s="4">
        <f>B9-C9</f>
        <v>2000</v>
      </c>
    </row>
    <row r="10" spans="1:4" ht="15" thickBot="1" x14ac:dyDescent="0.35">
      <c r="A10" s="5" t="s">
        <v>64</v>
      </c>
      <c r="B10" s="4">
        <v>5000</v>
      </c>
      <c r="C10" s="4">
        <v>1000</v>
      </c>
      <c r="D10" s="4">
        <f>B10-C10</f>
        <v>4000</v>
      </c>
    </row>
    <row r="11" spans="1:4" ht="15" thickBot="1" x14ac:dyDescent="0.35">
      <c r="A11" s="5" t="s">
        <v>63</v>
      </c>
      <c r="B11" s="4">
        <v>2500</v>
      </c>
      <c r="C11" s="4">
        <v>1000</v>
      </c>
      <c r="D11" s="4">
        <f>B11-C11</f>
        <v>1500</v>
      </c>
    </row>
    <row r="12" spans="1:4" ht="15" thickBot="1" x14ac:dyDescent="0.35">
      <c r="A12" s="5" t="s">
        <v>62</v>
      </c>
      <c r="B12" s="4">
        <v>2500</v>
      </c>
      <c r="C12" s="4"/>
      <c r="D12" s="4">
        <f>B12-C12</f>
        <v>2500</v>
      </c>
    </row>
    <row r="13" spans="1:4" ht="15" thickBot="1" x14ac:dyDescent="0.35">
      <c r="A13" s="5" t="s">
        <v>61</v>
      </c>
      <c r="B13" s="4">
        <v>2000</v>
      </c>
      <c r="C13" s="4"/>
      <c r="D13" s="4">
        <f>B13-C13</f>
        <v>2000</v>
      </c>
    </row>
    <row r="14" spans="1:4" ht="15" thickBot="1" x14ac:dyDescent="0.35">
      <c r="A14" s="5" t="s">
        <v>60</v>
      </c>
      <c r="B14" s="4">
        <v>1500</v>
      </c>
      <c r="C14" s="4">
        <v>1300</v>
      </c>
      <c r="D14" s="4">
        <f>B14-C14</f>
        <v>200</v>
      </c>
    </row>
    <row r="15" spans="1:4" ht="15" thickBot="1" x14ac:dyDescent="0.35">
      <c r="A15" s="5" t="s">
        <v>59</v>
      </c>
      <c r="B15" s="4">
        <v>1250</v>
      </c>
      <c r="C15" s="4">
        <v>500</v>
      </c>
      <c r="D15" s="4">
        <f>B15-C15</f>
        <v>750</v>
      </c>
    </row>
    <row r="16" spans="1:4" ht="15" thickBot="1" x14ac:dyDescent="0.35">
      <c r="A16" s="5" t="s">
        <v>58</v>
      </c>
      <c r="B16" s="4">
        <v>1100</v>
      </c>
      <c r="C16" s="4">
        <v>650</v>
      </c>
      <c r="D16" s="4">
        <f>B16-C16</f>
        <v>450</v>
      </c>
    </row>
    <row r="17" spans="1:4" ht="15" thickBot="1" x14ac:dyDescent="0.35">
      <c r="A17" s="5" t="s">
        <v>57</v>
      </c>
      <c r="B17" s="4">
        <v>1000</v>
      </c>
      <c r="C17" s="4">
        <v>1000</v>
      </c>
      <c r="D17" s="4">
        <f>B17-C17</f>
        <v>0</v>
      </c>
    </row>
    <row r="18" spans="1:4" ht="15" thickBot="1" x14ac:dyDescent="0.35">
      <c r="A18" s="5" t="s">
        <v>56</v>
      </c>
      <c r="B18" s="4">
        <v>1000</v>
      </c>
      <c r="C18" s="4"/>
      <c r="D18" s="4">
        <f>B18-C18</f>
        <v>1000</v>
      </c>
    </row>
    <row r="19" spans="1:4" ht="15" thickBot="1" x14ac:dyDescent="0.35">
      <c r="A19" s="5" t="s">
        <v>55</v>
      </c>
      <c r="B19" s="4">
        <v>1000</v>
      </c>
      <c r="C19" s="4"/>
      <c r="D19" s="4">
        <f>B19-C19</f>
        <v>1000</v>
      </c>
    </row>
    <row r="20" spans="1:4" ht="15" thickBot="1" x14ac:dyDescent="0.35">
      <c r="A20" s="5" t="s">
        <v>54</v>
      </c>
      <c r="B20" s="4">
        <v>800</v>
      </c>
      <c r="C20" s="4">
        <v>500</v>
      </c>
      <c r="D20" s="4">
        <f>B20-C20</f>
        <v>300</v>
      </c>
    </row>
    <row r="21" spans="1:4" ht="15" thickBot="1" x14ac:dyDescent="0.35">
      <c r="A21" s="5" t="s">
        <v>53</v>
      </c>
      <c r="B21" s="4">
        <v>500</v>
      </c>
      <c r="C21" s="4">
        <v>300</v>
      </c>
      <c r="D21" s="4">
        <f>B21-C21</f>
        <v>200</v>
      </c>
    </row>
    <row r="22" spans="1:4" ht="15" thickBot="1" x14ac:dyDescent="0.35">
      <c r="A22" s="5" t="s">
        <v>52</v>
      </c>
      <c r="B22" s="4">
        <v>400</v>
      </c>
      <c r="C22" s="4">
        <v>300</v>
      </c>
      <c r="D22" s="4">
        <f>B22-C22</f>
        <v>100</v>
      </c>
    </row>
    <row r="23" spans="1:4" ht="15" thickBot="1" x14ac:dyDescent="0.35">
      <c r="A23" s="5" t="s">
        <v>51</v>
      </c>
      <c r="B23" s="4">
        <v>350</v>
      </c>
      <c r="C23" s="4"/>
      <c r="D23" s="4">
        <f>B23-C23</f>
        <v>350</v>
      </c>
    </row>
    <row r="24" spans="1:4" ht="15" thickBot="1" x14ac:dyDescent="0.35">
      <c r="A24" s="5" t="s">
        <v>50</v>
      </c>
      <c r="B24" s="4">
        <v>300</v>
      </c>
      <c r="C24" s="4"/>
      <c r="D24" s="4">
        <f>B24-C24</f>
        <v>300</v>
      </c>
    </row>
    <row r="25" spans="1:4" ht="15" thickBot="1" x14ac:dyDescent="0.35">
      <c r="A25" s="5" t="s">
        <v>49</v>
      </c>
      <c r="B25" s="4">
        <v>500</v>
      </c>
      <c r="C25" s="4"/>
      <c r="D25" s="4">
        <f>B25-C25</f>
        <v>500</v>
      </c>
    </row>
    <row r="26" spans="1:4" ht="15" thickBot="1" x14ac:dyDescent="0.35">
      <c r="A26" s="5" t="s">
        <v>48</v>
      </c>
      <c r="B26" s="4">
        <v>800</v>
      </c>
      <c r="C26" s="4">
        <v>700</v>
      </c>
      <c r="D26" s="4">
        <f>B26-C26</f>
        <v>100</v>
      </c>
    </row>
    <row r="27" spans="1:4" ht="15" thickBot="1" x14ac:dyDescent="0.35">
      <c r="A27" s="5" t="s">
        <v>47</v>
      </c>
      <c r="B27" s="4">
        <v>100</v>
      </c>
      <c r="C27" s="4"/>
      <c r="D27" s="4">
        <f>B27-C27</f>
        <v>100</v>
      </c>
    </row>
    <row r="28" spans="1:4" ht="15" thickBot="1" x14ac:dyDescent="0.35">
      <c r="A28" s="5" t="s">
        <v>46</v>
      </c>
      <c r="B28" s="4"/>
      <c r="C28" s="4">
        <v>10000</v>
      </c>
      <c r="D28" s="4">
        <f>B28-C28</f>
        <v>-10000</v>
      </c>
    </row>
    <row r="29" spans="1:4" ht="15" thickBot="1" x14ac:dyDescent="0.35">
      <c r="A29" s="5" t="s">
        <v>45</v>
      </c>
      <c r="B29" s="4"/>
      <c r="C29" s="4">
        <v>4380</v>
      </c>
      <c r="D29" s="4">
        <f>B29-C29</f>
        <v>-4380</v>
      </c>
    </row>
    <row r="30" spans="1:4" ht="15" thickBot="1" x14ac:dyDescent="0.35">
      <c r="A30" s="5" t="s">
        <v>44</v>
      </c>
      <c r="B30" s="4"/>
      <c r="C30" s="4">
        <v>4300</v>
      </c>
      <c r="D30" s="4">
        <f>B30-C30</f>
        <v>-4300</v>
      </c>
    </row>
    <row r="31" spans="1:4" ht="15" thickBot="1" x14ac:dyDescent="0.35">
      <c r="A31" s="5" t="s">
        <v>43</v>
      </c>
      <c r="B31" s="4"/>
      <c r="C31" s="4">
        <v>3543.75</v>
      </c>
      <c r="D31" s="4">
        <f>B31-C31</f>
        <v>-3543.75</v>
      </c>
    </row>
    <row r="32" spans="1:4" ht="15" thickBot="1" x14ac:dyDescent="0.35">
      <c r="A32" s="5" t="s">
        <v>42</v>
      </c>
      <c r="B32" s="4"/>
      <c r="C32" s="4">
        <v>2000</v>
      </c>
      <c r="D32" s="4">
        <f>B32-C32</f>
        <v>-2000</v>
      </c>
    </row>
    <row r="33" spans="1:4" ht="15" thickBot="1" x14ac:dyDescent="0.35">
      <c r="A33" s="5" t="s">
        <v>41</v>
      </c>
      <c r="B33" s="4"/>
      <c r="C33" s="4">
        <v>2000</v>
      </c>
      <c r="D33" s="4">
        <f>B33-C33</f>
        <v>-2000</v>
      </c>
    </row>
    <row r="34" spans="1:4" ht="15" thickBot="1" x14ac:dyDescent="0.35">
      <c r="A34" s="5" t="s">
        <v>40</v>
      </c>
      <c r="B34" s="4"/>
      <c r="C34" s="4">
        <v>1500</v>
      </c>
      <c r="D34" s="4">
        <f>B34-C34</f>
        <v>-1500</v>
      </c>
    </row>
    <row r="35" spans="1:4" ht="15" thickBot="1" x14ac:dyDescent="0.35">
      <c r="A35" s="5" t="s">
        <v>39</v>
      </c>
      <c r="B35" s="4"/>
      <c r="C35" s="4">
        <v>1500</v>
      </c>
      <c r="D35" s="4">
        <f>B35-C35</f>
        <v>-1500</v>
      </c>
    </row>
    <row r="36" spans="1:4" ht="15" thickBot="1" x14ac:dyDescent="0.35">
      <c r="A36" s="5" t="s">
        <v>38</v>
      </c>
      <c r="B36" s="4"/>
      <c r="C36" s="4">
        <v>1200</v>
      </c>
      <c r="D36" s="4">
        <f>B36-C36</f>
        <v>-1200</v>
      </c>
    </row>
    <row r="37" spans="1:4" ht="15" thickBot="1" x14ac:dyDescent="0.35">
      <c r="A37" s="5" t="s">
        <v>37</v>
      </c>
      <c r="B37" s="4"/>
      <c r="C37" s="4">
        <v>1000</v>
      </c>
      <c r="D37" s="4">
        <f>B37-C37</f>
        <v>-1000</v>
      </c>
    </row>
    <row r="38" spans="1:4" ht="15" thickBot="1" x14ac:dyDescent="0.35">
      <c r="A38" s="5" t="s">
        <v>36</v>
      </c>
      <c r="B38" s="4"/>
      <c r="C38" s="4">
        <v>1000</v>
      </c>
      <c r="D38" s="4">
        <f>B38-C38</f>
        <v>-1000</v>
      </c>
    </row>
    <row r="39" spans="1:4" ht="15" thickBot="1" x14ac:dyDescent="0.35">
      <c r="A39" s="5" t="s">
        <v>35</v>
      </c>
      <c r="B39" s="4"/>
      <c r="C39" s="4">
        <v>1000</v>
      </c>
      <c r="D39" s="4">
        <f>B39-C39</f>
        <v>-1000</v>
      </c>
    </row>
    <row r="40" spans="1:4" ht="15" thickBot="1" x14ac:dyDescent="0.35">
      <c r="A40" s="5" t="s">
        <v>34</v>
      </c>
      <c r="B40" s="4"/>
      <c r="C40" s="4">
        <v>1000</v>
      </c>
      <c r="D40" s="4">
        <f>B40-C40</f>
        <v>-1000</v>
      </c>
    </row>
    <row r="41" spans="1:4" ht="15" thickBot="1" x14ac:dyDescent="0.35">
      <c r="A41" s="5" t="s">
        <v>33</v>
      </c>
      <c r="B41" s="4"/>
      <c r="C41" s="4">
        <v>1000</v>
      </c>
      <c r="D41" s="4">
        <f>B41-C41</f>
        <v>-1000</v>
      </c>
    </row>
    <row r="42" spans="1:4" ht="15" thickBot="1" x14ac:dyDescent="0.35">
      <c r="A42" s="5" t="s">
        <v>32</v>
      </c>
      <c r="B42" s="4"/>
      <c r="C42" s="4">
        <v>750</v>
      </c>
      <c r="D42" s="4">
        <f>B42-C42</f>
        <v>-750</v>
      </c>
    </row>
    <row r="43" spans="1:4" ht="15" thickBot="1" x14ac:dyDescent="0.35">
      <c r="A43" s="5" t="s">
        <v>31</v>
      </c>
      <c r="B43" s="4"/>
      <c r="C43" s="4">
        <v>700</v>
      </c>
      <c r="D43" s="4">
        <f>B43-C43</f>
        <v>-700</v>
      </c>
    </row>
    <row r="44" spans="1:4" ht="15" thickBot="1" x14ac:dyDescent="0.35">
      <c r="A44" s="5" t="s">
        <v>30</v>
      </c>
      <c r="B44" s="4"/>
      <c r="C44" s="4">
        <v>500</v>
      </c>
      <c r="D44" s="4">
        <f>B44-C44</f>
        <v>-500</v>
      </c>
    </row>
    <row r="45" spans="1:4" ht="15" thickBot="1" x14ac:dyDescent="0.35">
      <c r="A45" s="5" t="s">
        <v>3</v>
      </c>
      <c r="B45" s="4"/>
      <c r="C45" s="4">
        <v>500</v>
      </c>
      <c r="D45" s="4">
        <f>B45-C45</f>
        <v>-500</v>
      </c>
    </row>
    <row r="46" spans="1:4" ht="15" thickBot="1" x14ac:dyDescent="0.35">
      <c r="A46" s="5" t="s">
        <v>29</v>
      </c>
      <c r="B46" s="4"/>
      <c r="C46" s="4">
        <v>500</v>
      </c>
      <c r="D46" s="4">
        <f>B46-C46</f>
        <v>-500</v>
      </c>
    </row>
    <row r="47" spans="1:4" ht="15" thickBot="1" x14ac:dyDescent="0.35">
      <c r="A47" s="5" t="s">
        <v>28</v>
      </c>
      <c r="B47" s="4"/>
      <c r="C47" s="4">
        <v>500</v>
      </c>
      <c r="D47" s="4">
        <f>B47-C47</f>
        <v>-500</v>
      </c>
    </row>
    <row r="48" spans="1:4" ht="15" thickBot="1" x14ac:dyDescent="0.35">
      <c r="A48" s="5" t="s">
        <v>27</v>
      </c>
      <c r="B48" s="4"/>
      <c r="C48" s="4">
        <v>500</v>
      </c>
      <c r="D48" s="4">
        <f>B48-C48</f>
        <v>-500</v>
      </c>
    </row>
    <row r="49" spans="1:4" ht="15" thickBot="1" x14ac:dyDescent="0.35">
      <c r="A49" s="5" t="s">
        <v>26</v>
      </c>
      <c r="B49" s="4"/>
      <c r="C49" s="4">
        <v>500</v>
      </c>
      <c r="D49" s="4">
        <f>B49-C49</f>
        <v>-500</v>
      </c>
    </row>
    <row r="50" spans="1:4" ht="15" thickBot="1" x14ac:dyDescent="0.35">
      <c r="A50" s="5" t="s">
        <v>25</v>
      </c>
      <c r="B50" s="4"/>
      <c r="C50" s="4">
        <v>500</v>
      </c>
      <c r="D50" s="4">
        <f>B50-C50</f>
        <v>-500</v>
      </c>
    </row>
    <row r="51" spans="1:4" ht="15" thickBot="1" x14ac:dyDescent="0.35">
      <c r="A51" s="5" t="s">
        <v>24</v>
      </c>
      <c r="B51" s="4"/>
      <c r="C51" s="4">
        <v>500</v>
      </c>
      <c r="D51" s="4">
        <f>B51-C51</f>
        <v>-500</v>
      </c>
    </row>
    <row r="52" spans="1:4" ht="15" thickBot="1" x14ac:dyDescent="0.35">
      <c r="A52" s="5" t="s">
        <v>23</v>
      </c>
      <c r="B52" s="4"/>
      <c r="C52" s="4">
        <v>400</v>
      </c>
      <c r="D52" s="4">
        <f>B52-C52</f>
        <v>-400</v>
      </c>
    </row>
    <row r="53" spans="1:4" ht="15" thickBot="1" x14ac:dyDescent="0.35">
      <c r="A53" s="5" t="s">
        <v>22</v>
      </c>
      <c r="B53" s="4"/>
      <c r="C53" s="4">
        <v>400</v>
      </c>
      <c r="D53" s="4">
        <f>B53-C53</f>
        <v>-400</v>
      </c>
    </row>
    <row r="54" spans="1:4" ht="15" thickBot="1" x14ac:dyDescent="0.35">
      <c r="A54" s="5" t="s">
        <v>21</v>
      </c>
      <c r="B54" s="4"/>
      <c r="C54" s="4">
        <v>400</v>
      </c>
      <c r="D54" s="4">
        <f>B54-C54</f>
        <v>-400</v>
      </c>
    </row>
    <row r="55" spans="1:4" ht="15" thickBot="1" x14ac:dyDescent="0.35">
      <c r="A55" s="5" t="s">
        <v>20</v>
      </c>
      <c r="B55" s="4"/>
      <c r="C55" s="4">
        <v>400</v>
      </c>
      <c r="D55" s="4">
        <f>B55-C55</f>
        <v>-400</v>
      </c>
    </row>
    <row r="56" spans="1:4" ht="15" thickBot="1" x14ac:dyDescent="0.35">
      <c r="A56" s="5" t="s">
        <v>19</v>
      </c>
      <c r="B56" s="4"/>
      <c r="C56" s="4">
        <v>360</v>
      </c>
      <c r="D56" s="4">
        <f>B56-C56</f>
        <v>-360</v>
      </c>
    </row>
    <row r="57" spans="1:4" ht="15" thickBot="1" x14ac:dyDescent="0.35">
      <c r="A57" s="5" t="s">
        <v>18</v>
      </c>
      <c r="B57" s="4"/>
      <c r="C57" s="4">
        <v>250</v>
      </c>
      <c r="D57" s="4">
        <f>B57-C57</f>
        <v>-250</v>
      </c>
    </row>
    <row r="58" spans="1:4" ht="15" thickBot="1" x14ac:dyDescent="0.35">
      <c r="A58" s="5" t="s">
        <v>17</v>
      </c>
      <c r="B58" s="4"/>
      <c r="C58" s="4">
        <v>250</v>
      </c>
      <c r="D58" s="4">
        <f>B58-C58</f>
        <v>-250</v>
      </c>
    </row>
    <row r="59" spans="1:4" ht="15" thickBot="1" x14ac:dyDescent="0.35">
      <c r="A59" s="5" t="s">
        <v>16</v>
      </c>
      <c r="B59" s="4"/>
      <c r="C59" s="4">
        <v>200</v>
      </c>
      <c r="D59" s="4">
        <f>B59-C59</f>
        <v>-200</v>
      </c>
    </row>
    <row r="60" spans="1:4" ht="15" thickBot="1" x14ac:dyDescent="0.35">
      <c r="A60" s="5" t="s">
        <v>15</v>
      </c>
      <c r="B60" s="4"/>
      <c r="C60" s="4">
        <v>200</v>
      </c>
      <c r="D60" s="4">
        <f>B60-C60</f>
        <v>-200</v>
      </c>
    </row>
    <row r="61" spans="1:4" ht="15" thickBot="1" x14ac:dyDescent="0.35">
      <c r="A61" s="5" t="s">
        <v>14</v>
      </c>
      <c r="B61" s="4"/>
      <c r="C61" s="4">
        <v>0</v>
      </c>
      <c r="D61" s="4">
        <f>B61-C61</f>
        <v>0</v>
      </c>
    </row>
    <row r="62" spans="1:4" ht="15" thickBot="1" x14ac:dyDescent="0.35">
      <c r="A62" s="5" t="s">
        <v>13</v>
      </c>
      <c r="B62" s="4"/>
      <c r="C62" s="4">
        <v>0</v>
      </c>
      <c r="D62" s="4">
        <f>B62-C62</f>
        <v>0</v>
      </c>
    </row>
    <row r="63" spans="1:4" s="9" customFormat="1" ht="15" thickBot="1" x14ac:dyDescent="0.35">
      <c r="A63" s="11" t="s">
        <v>0</v>
      </c>
      <c r="B63" s="10">
        <f>SUM(B7:B62)</f>
        <v>98600</v>
      </c>
      <c r="C63" s="10">
        <f>SUM(C7:C62)</f>
        <v>90983.75</v>
      </c>
      <c r="D63" s="10">
        <f>SUM(D7:D62)</f>
        <v>7616.25</v>
      </c>
    </row>
    <row r="64" spans="1:4" ht="15" thickBot="1" x14ac:dyDescent="0.35">
      <c r="A64" s="1"/>
      <c r="B64" s="8"/>
      <c r="C64" s="8"/>
      <c r="D64" s="8"/>
    </row>
    <row r="65" spans="1:4" ht="15" thickBot="1" x14ac:dyDescent="0.35">
      <c r="A65" s="1"/>
      <c r="B65" s="1"/>
      <c r="C65" s="1"/>
      <c r="D65" s="1"/>
    </row>
    <row r="66" spans="1:4" ht="15" thickBot="1" x14ac:dyDescent="0.35">
      <c r="A66" s="1" t="s">
        <v>7</v>
      </c>
      <c r="B66" s="1"/>
      <c r="C66" s="1"/>
      <c r="D66" s="1"/>
    </row>
    <row r="67" spans="1:4" ht="15" thickBot="1" x14ac:dyDescent="0.35">
      <c r="A67" s="7" t="s">
        <v>12</v>
      </c>
      <c r="B67" s="6" t="s">
        <v>11</v>
      </c>
      <c r="C67" s="6" t="s">
        <v>10</v>
      </c>
      <c r="D67" s="6" t="s">
        <v>9</v>
      </c>
    </row>
    <row r="68" spans="1:4" ht="15" thickBot="1" x14ac:dyDescent="0.35">
      <c r="A68" s="5" t="s">
        <v>8</v>
      </c>
      <c r="B68" s="4"/>
      <c r="C68" s="4"/>
      <c r="D68" s="4">
        <f>B68-C68</f>
        <v>0</v>
      </c>
    </row>
    <row r="69" spans="1:4" ht="15" thickBot="1" x14ac:dyDescent="0.35">
      <c r="A69" s="5" t="s">
        <v>7</v>
      </c>
      <c r="B69" s="4">
        <v>8400</v>
      </c>
      <c r="C69" s="4"/>
      <c r="D69" s="4">
        <f>B69-C69</f>
        <v>8400</v>
      </c>
    </row>
    <row r="70" spans="1:4" ht="15" thickBot="1" x14ac:dyDescent="0.35">
      <c r="A70" s="5" t="s">
        <v>6</v>
      </c>
      <c r="B70" s="4"/>
      <c r="C70" s="4">
        <v>300</v>
      </c>
      <c r="D70" s="4">
        <f>B70-C70</f>
        <v>-300</v>
      </c>
    </row>
    <row r="71" spans="1:4" ht="15" thickBot="1" x14ac:dyDescent="0.35">
      <c r="A71" s="5" t="s">
        <v>5</v>
      </c>
      <c r="B71" s="4"/>
      <c r="C71" s="4">
        <v>5320</v>
      </c>
      <c r="D71" s="4">
        <f>B71-C71</f>
        <v>-5320</v>
      </c>
    </row>
    <row r="72" spans="1:4" ht="15" thickBot="1" x14ac:dyDescent="0.35">
      <c r="A72" s="5" t="s">
        <v>4</v>
      </c>
      <c r="B72" s="4"/>
      <c r="C72" s="4">
        <v>1000</v>
      </c>
      <c r="D72" s="4">
        <f>B72-C72</f>
        <v>-1000</v>
      </c>
    </row>
    <row r="73" spans="1:4" ht="15" thickBot="1" x14ac:dyDescent="0.35">
      <c r="A73" s="5" t="s">
        <v>3</v>
      </c>
      <c r="B73" s="4"/>
      <c r="C73" s="4">
        <v>1700</v>
      </c>
      <c r="D73" s="4">
        <f>B73-C73</f>
        <v>-1700</v>
      </c>
    </row>
    <row r="74" spans="1:4" ht="15" thickBot="1" x14ac:dyDescent="0.35">
      <c r="A74" s="5" t="s">
        <v>2</v>
      </c>
      <c r="B74" s="4"/>
      <c r="C74" s="4">
        <v>75</v>
      </c>
      <c r="D74" s="4">
        <f>B74-C74</f>
        <v>-75</v>
      </c>
    </row>
    <row r="75" spans="1:4" ht="15" thickBot="1" x14ac:dyDescent="0.35">
      <c r="A75" s="5" t="s">
        <v>1</v>
      </c>
      <c r="B75" s="4"/>
      <c r="C75" s="4">
        <v>5</v>
      </c>
      <c r="D75" s="4">
        <f>B75-C75</f>
        <v>-5</v>
      </c>
    </row>
    <row r="76" spans="1:4" ht="15" thickBot="1" x14ac:dyDescent="0.35">
      <c r="A76" s="3" t="s">
        <v>0</v>
      </c>
      <c r="B76" s="2">
        <f>SUM(B68:B75)</f>
        <v>8400</v>
      </c>
      <c r="C76" s="2">
        <f>SUM(C68:C75)</f>
        <v>8400</v>
      </c>
      <c r="D76" s="2">
        <f>SUM(D68:D75)</f>
        <v>0</v>
      </c>
    </row>
    <row r="77" spans="1:4" ht="15" thickBot="1" x14ac:dyDescent="0.35">
      <c r="A77" s="1"/>
      <c r="B77" s="1"/>
      <c r="C77" s="1"/>
      <c r="D77" s="1"/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Approved Budget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Cody Holmes</dc:creator>
  <cp:lastModifiedBy>Cody Holmes</cp:lastModifiedBy>
  <dcterms:created xsi:type="dcterms:W3CDTF">2026-09-28T05:20:35Z</dcterms:created>
  <dcterms:modified xsi:type="dcterms:W3CDTF">2026-09-28T05:21:43Z</dcterms:modified>
</cp:coreProperties>
</file>